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Финансовый план на год" sheetId="1" r:id="rId4"/>
  </sheets>
</workbook>
</file>

<file path=xl/sharedStrings.xml><?xml version="1.0" encoding="utf-8"?>
<sst xmlns="http://schemas.openxmlformats.org/spreadsheetml/2006/main" uniqueCount="31">
  <si>
    <t>2018 год</t>
  </si>
  <si>
    <t>План</t>
  </si>
  <si>
    <t>Факт</t>
  </si>
  <si>
    <t>Процент достижения</t>
  </si>
  <si>
    <t>В сутки</t>
  </si>
  <si>
    <t>Количество заказов</t>
  </si>
  <si>
    <t>Средний чек</t>
  </si>
  <si>
    <t>План на месяц</t>
  </si>
  <si>
    <t>Выводы месяца</t>
  </si>
  <si>
    <t>… Что мы контролируем №1 …</t>
  </si>
  <si>
    <t>… Что мы контролируем №2 …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</si>
  <si>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</si>
  <si>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</si>
  <si>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</si>
  <si>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</si>
  <si>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</si>
  <si>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</si>
  <si>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</si>
  <si>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</si>
  <si>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</si>
  <si>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</si>
  <si>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</si>
  <si>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</si>
  <si>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Текущий результат</t>
  </si>
  <si>
    <t>План на год:</t>
  </si>
  <si>
    <t>Сколько в месяц</t>
  </si>
  <si>
    <t>Сколько в день</t>
  </si>
  <si>
    <t>Накопления</t>
  </si>
  <si>
    <t>Хочу в конце года:</t>
  </si>
  <si>
    <t>—</t>
  </si>
  <si>
    <t>Нужно в месяц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</si>
</sst>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#,##0 [$р.-419]"/>
    <numFmt numFmtId="60" formatCode="#,##0.00 [$р.-419]"/>
    <numFmt numFmtId="61" formatCode="0.0"/>
  </numFmts>
  <fonts count="6">
    <font>
      <sz val="10"/>
      <color indexed="8"/>
      <name val="Helvetica"/>
    </font>
    <font>
      <sz val="12"/>
      <color indexed="8"/>
      <name val="Helvetica"/>
    </font>
    <font>
      <b val="1"/>
      <sz val="10"/>
      <color indexed="8"/>
      <name val="Helvetica"/>
    </font>
    <font>
      <strike val="1"/>
      <sz val="10"/>
      <color indexed="8"/>
      <name val="Helvetica"/>
    </font>
    <font>
      <b val="1"/>
      <sz val="10"/>
      <color indexed="14"/>
      <name val="Helvetica"/>
    </font>
    <font>
      <sz val="2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59" fontId="0" borderId="3" applyNumberFormat="1" applyFont="1" applyFill="0" applyBorder="1" applyAlignment="1" applyProtection="0">
      <alignment vertical="top" wrapText="1"/>
    </xf>
    <xf numFmtId="60" fontId="0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60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3" borderId="7" applyNumberFormat="0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60" fontId="0" fillId="4" borderId="7" applyNumberFormat="1" applyFont="1" applyFill="1" applyBorder="1" applyAlignment="1" applyProtection="0">
      <alignment vertical="top" wrapText="1"/>
    </xf>
    <xf numFmtId="61" fontId="0" fillId="4" borderId="7" applyNumberFormat="1" applyFont="1" applyFill="1" applyBorder="1" applyAlignment="1" applyProtection="0">
      <alignment vertical="top" wrapText="1"/>
    </xf>
    <xf numFmtId="61" fontId="0" borderId="7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60" fontId="0" borderId="6" applyNumberFormat="1" applyFont="1" applyFill="0" applyBorder="1" applyAlignment="1" applyProtection="0">
      <alignment vertical="top" wrapText="1"/>
    </xf>
    <xf numFmtId="49" fontId="4" fillId="3" borderId="5" applyNumberFormat="1" applyFont="1" applyFill="1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61" fontId="0" fillId="5" borderId="7" applyNumberFormat="1" applyFont="1" applyFill="1" applyBorder="1" applyAlignment="1" applyProtection="0">
      <alignment vertical="top" wrapText="1"/>
    </xf>
    <xf numFmtId="49" fontId="5" borderId="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79ae3d"/>
      <rgbColor rgb="ffff2c21"/>
      <rgbColor rgb="ff9d44b8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36</xdr:row>
      <xdr:rowOff>47524</xdr:rowOff>
    </xdr:from>
    <xdr:to>
      <xdr:col>0</xdr:col>
      <xdr:colOff>839360</xdr:colOff>
      <xdr:row>39</xdr:row>
      <xdr:rowOff>140512</xdr:rowOff>
    </xdr:to>
    <xdr:pic>
      <xdr:nvPicPr>
        <xdr:cNvPr id="2" name="logo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-1" y="9631577"/>
          <a:ext cx="839362" cy="7787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18.1094" style="1" customWidth="1"/>
    <col min="2" max="2" width="16.3516" style="1" customWidth="1"/>
    <col min="3" max="3" width="16.3516" style="1" customWidth="1"/>
    <col min="4" max="4" width="16.3516" style="1" customWidth="1"/>
    <col min="5" max="5" width="19.6953" style="1" customWidth="1"/>
    <col min="6" max="6" width="22.2656" style="1" customWidth="1"/>
    <col min="7" max="7" width="21.5938" style="1" customWidth="1"/>
    <col min="8" max="8" width="27.8516" style="1" customWidth="1"/>
    <col min="9" max="9" width="27.8516" style="1" customWidth="1"/>
    <col min="10" max="10" width="16.3516" style="1" customWidth="1"/>
    <col min="11" max="11" width="16.3516" style="1" customWidth="1"/>
    <col min="12" max="256" width="16.3516" style="1" customWidth="1"/>
  </cols>
  <sheetData>
    <row r="1" ht="44.5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</row>
    <row r="2" ht="20.55" customHeight="1">
      <c r="A2" t="s" s="3">
        <v>11</v>
      </c>
      <c r="B2" s="4">
        <f>B17</f>
        <v>100000</v>
      </c>
      <c r="C2" s="5"/>
      <c r="D2" s="6"/>
      <c r="E2" s="5">
        <f>C2/30</f>
        <v>0</v>
      </c>
      <c r="F2" s="6"/>
      <c r="G2" s="6">
        <f>C2/F2</f>
      </c>
      <c r="H2" s="6"/>
      <c r="I2" s="6"/>
      <c r="J2" s="6"/>
      <c r="K2" s="6"/>
    </row>
    <row r="3" ht="20.35" customHeight="1">
      <c r="A3" t="s" s="7">
        <v>12</v>
      </c>
      <c r="B3" s="8">
        <f>B17</f>
        <v>100000</v>
      </c>
      <c r="C3" s="9"/>
      <c r="D3" s="10"/>
      <c r="E3" s="9">
        <f>C3/30</f>
        <v>0</v>
      </c>
      <c r="F3" s="10"/>
      <c r="G3" s="10">
        <f>C3/F3</f>
      </c>
      <c r="H3" s="10"/>
      <c r="I3" s="10"/>
      <c r="J3" s="10"/>
      <c r="K3" s="10"/>
    </row>
    <row r="4" ht="20.35" customHeight="1">
      <c r="A4" t="s" s="7">
        <v>13</v>
      </c>
      <c r="B4" s="8">
        <f>B17</f>
        <v>100000</v>
      </c>
      <c r="C4" s="9"/>
      <c r="D4" s="10"/>
      <c r="E4" s="9">
        <f>C4/30</f>
        <v>0</v>
      </c>
      <c r="F4" s="10"/>
      <c r="G4" s="10">
        <f>C4/F4</f>
      </c>
      <c r="H4" s="10"/>
      <c r="I4" s="10"/>
      <c r="J4" s="10"/>
      <c r="K4" s="10"/>
    </row>
    <row r="5" ht="20.35" customHeight="1">
      <c r="A5" t="s" s="7">
        <v>14</v>
      </c>
      <c r="B5" s="8">
        <f>B17</f>
        <v>100000</v>
      </c>
      <c r="C5" s="9"/>
      <c r="D5" s="10"/>
      <c r="E5" s="9">
        <f>C5/30</f>
        <v>0</v>
      </c>
      <c r="F5" s="10"/>
      <c r="G5" s="10">
        <f>C5/F5</f>
      </c>
      <c r="H5" s="10"/>
      <c r="I5" s="10"/>
      <c r="J5" s="10"/>
      <c r="K5" s="10"/>
    </row>
    <row r="6" ht="20.35" customHeight="1">
      <c r="A6" t="s" s="7">
        <v>15</v>
      </c>
      <c r="B6" s="8">
        <f>B17</f>
        <v>100000</v>
      </c>
      <c r="C6" s="9"/>
      <c r="D6" s="10"/>
      <c r="E6" s="9">
        <f>C6/30</f>
        <v>0</v>
      </c>
      <c r="F6" s="10"/>
      <c r="G6" s="10">
        <f>C6/F6</f>
      </c>
      <c r="H6" s="10"/>
      <c r="I6" s="10"/>
      <c r="J6" s="10"/>
      <c r="K6" s="10"/>
    </row>
    <row r="7" ht="20.35" customHeight="1">
      <c r="A7" t="s" s="7">
        <v>16</v>
      </c>
      <c r="B7" s="8">
        <f>B17</f>
        <v>100000</v>
      </c>
      <c r="C7" s="9"/>
      <c r="D7" s="10"/>
      <c r="E7" s="9">
        <f>C7/30</f>
        <v>0</v>
      </c>
      <c r="F7" s="10"/>
      <c r="G7" s="10">
        <f>C7/F7</f>
      </c>
      <c r="H7" s="10"/>
      <c r="I7" s="10"/>
      <c r="J7" s="10"/>
      <c r="K7" s="10"/>
    </row>
    <row r="8" ht="20.35" customHeight="1">
      <c r="A8" t="s" s="7">
        <v>17</v>
      </c>
      <c r="B8" s="8">
        <f>B17</f>
        <v>100000</v>
      </c>
      <c r="C8" s="9"/>
      <c r="D8" s="10"/>
      <c r="E8" s="9">
        <f>C8/30</f>
        <v>0</v>
      </c>
      <c r="F8" s="10"/>
      <c r="G8" s="10">
        <f>C8/F8</f>
      </c>
      <c r="H8" s="10"/>
      <c r="I8" s="10"/>
      <c r="J8" s="10"/>
      <c r="K8" s="10"/>
    </row>
    <row r="9" ht="20.35" customHeight="1">
      <c r="A9" t="s" s="7">
        <v>18</v>
      </c>
      <c r="B9" s="8">
        <f>B17</f>
        <v>100000</v>
      </c>
      <c r="C9" s="9"/>
      <c r="D9" s="10"/>
      <c r="E9" s="9">
        <f>C9/30</f>
        <v>0</v>
      </c>
      <c r="F9" s="10"/>
      <c r="G9" s="10">
        <f>C9/F9</f>
      </c>
      <c r="H9" s="10"/>
      <c r="I9" s="10"/>
      <c r="J9" s="10"/>
      <c r="K9" s="10"/>
    </row>
    <row r="10" ht="20.35" customHeight="1">
      <c r="A10" t="s" s="7">
        <v>19</v>
      </c>
      <c r="B10" s="8">
        <f>B17</f>
        <v>100000</v>
      </c>
      <c r="C10" s="9"/>
      <c r="D10" s="10"/>
      <c r="E10" s="9">
        <f>C10/30</f>
        <v>0</v>
      </c>
      <c r="F10" s="10"/>
      <c r="G10" s="10">
        <f>C10/F10</f>
      </c>
      <c r="H10" s="10"/>
      <c r="I10" s="10"/>
      <c r="J10" s="10"/>
      <c r="K10" s="10"/>
    </row>
    <row r="11" ht="20.35" customHeight="1">
      <c r="A11" t="s" s="7">
        <v>20</v>
      </c>
      <c r="B11" s="8">
        <f>B17</f>
        <v>100000</v>
      </c>
      <c r="C11" s="9"/>
      <c r="D11" s="10"/>
      <c r="E11" s="9">
        <f>C11/30</f>
        <v>0</v>
      </c>
      <c r="F11" s="10"/>
      <c r="G11" s="10">
        <f>C11/F11</f>
      </c>
      <c r="H11" s="10"/>
      <c r="I11" s="10"/>
      <c r="J11" s="10"/>
      <c r="K11" s="10"/>
    </row>
    <row r="12" ht="20.35" customHeight="1">
      <c r="A12" t="s" s="7">
        <v>21</v>
      </c>
      <c r="B12" s="8">
        <f>B17</f>
        <v>100000</v>
      </c>
      <c r="C12" s="9"/>
      <c r="D12" s="10"/>
      <c r="E12" s="9">
        <f>C12/30</f>
        <v>0</v>
      </c>
      <c r="F12" s="10"/>
      <c r="G12" s="10">
        <f>C12/F12</f>
      </c>
      <c r="H12" s="11"/>
      <c r="I12" s="10"/>
      <c r="J12" s="10"/>
      <c r="K12" s="10"/>
    </row>
    <row r="13" ht="20.35" customHeight="1">
      <c r="A13" t="s" s="7">
        <v>22</v>
      </c>
      <c r="B13" s="8">
        <f>B17</f>
        <v>100000</v>
      </c>
      <c r="C13" s="9"/>
      <c r="D13" s="10"/>
      <c r="E13" s="9">
        <f>C13/30</f>
        <v>0</v>
      </c>
      <c r="F13" s="10"/>
      <c r="G13" s="10">
        <f>C13/F13</f>
      </c>
      <c r="H13" s="10"/>
      <c r="I13" s="10"/>
      <c r="J13" s="10"/>
      <c r="K13" s="10"/>
    </row>
    <row r="14" ht="20.35" customHeight="1">
      <c r="A14" t="s" s="7">
        <v>23</v>
      </c>
      <c r="B14" s="12"/>
      <c r="C14" s="13">
        <f>SUM(C2:C13)</f>
        <v>0</v>
      </c>
      <c r="D14" s="14">
        <f>(C14/B16)*100</f>
        <v>0</v>
      </c>
      <c r="E14" s="15"/>
      <c r="F14" s="10"/>
      <c r="G14" s="10"/>
      <c r="H14" s="10"/>
      <c r="I14" s="10"/>
      <c r="J14" s="10"/>
      <c r="K14" s="10"/>
    </row>
    <row r="15" ht="20.35" customHeight="1">
      <c r="A15" s="16"/>
      <c r="B15" s="12"/>
      <c r="C15" s="10"/>
      <c r="D15" s="10"/>
      <c r="E15" s="10"/>
      <c r="F15" s="10"/>
      <c r="G15" s="10"/>
      <c r="H15" s="10"/>
      <c r="I15" s="10"/>
      <c r="J15" s="10"/>
      <c r="K15" s="10"/>
    </row>
    <row r="16" ht="20.35" customHeight="1">
      <c r="A16" t="s" s="7">
        <v>24</v>
      </c>
      <c r="B16" s="8">
        <v>1200000</v>
      </c>
      <c r="C16" s="9">
        <f>C14</f>
        <v>0</v>
      </c>
      <c r="D16" s="10"/>
      <c r="E16" s="10"/>
      <c r="F16" s="10"/>
      <c r="G16" s="10"/>
      <c r="H16" s="10"/>
      <c r="I16" s="10"/>
      <c r="J16" s="10"/>
      <c r="K16" s="10"/>
    </row>
    <row r="17" ht="20.35" customHeight="1">
      <c r="A17" t="s" s="7">
        <v>25</v>
      </c>
      <c r="B17" s="8">
        <f>B16/12</f>
        <v>100000</v>
      </c>
      <c r="C17" s="9">
        <f>C16/12</f>
        <v>0</v>
      </c>
      <c r="D17" s="10"/>
      <c r="E17" s="10"/>
      <c r="F17" s="10"/>
      <c r="G17" s="10"/>
      <c r="H17" s="10"/>
      <c r="I17" s="10"/>
      <c r="J17" s="10"/>
      <c r="K17" s="10"/>
    </row>
    <row r="18" ht="20.35" customHeight="1">
      <c r="A18" t="s" s="7">
        <v>26</v>
      </c>
      <c r="B18" s="17">
        <f>B16/365</f>
        <v>3287.671232876712</v>
      </c>
      <c r="C18" s="9">
        <f>C16/365</f>
        <v>0</v>
      </c>
      <c r="D18" s="10"/>
      <c r="E18" s="10"/>
      <c r="F18" s="10"/>
      <c r="G18" s="10"/>
      <c r="H18" s="10"/>
      <c r="I18" s="10"/>
      <c r="J18" s="10"/>
      <c r="K18" s="10"/>
    </row>
    <row r="19" ht="20.35" customHeight="1">
      <c r="A19" s="16"/>
      <c r="B19" s="12"/>
      <c r="C19" s="10"/>
      <c r="D19" s="10"/>
      <c r="E19" s="10"/>
      <c r="F19" s="10"/>
      <c r="G19" s="10"/>
      <c r="H19" s="10"/>
      <c r="I19" s="10"/>
      <c r="J19" s="10"/>
      <c r="K19" s="10"/>
    </row>
    <row r="20" ht="20.35" customHeight="1">
      <c r="A20" t="s" s="18">
        <v>27</v>
      </c>
      <c r="B20" s="12"/>
      <c r="C20" s="10"/>
      <c r="D20" s="10"/>
      <c r="E20" s="10"/>
      <c r="F20" s="10"/>
      <c r="G20" s="10"/>
      <c r="H20" s="10"/>
      <c r="I20" s="10"/>
      <c r="J20" s="10"/>
      <c r="K20" s="10"/>
    </row>
    <row r="21" ht="20.35" customHeight="1">
      <c r="A21" t="s" s="7">
        <v>11</v>
      </c>
      <c r="B21" s="8">
        <f>B35</f>
        <v>41666.666666666664</v>
      </c>
      <c r="C21" s="10"/>
      <c r="D21" s="10"/>
      <c r="E21" s="10"/>
      <c r="F21" s="10"/>
      <c r="G21" s="10"/>
      <c r="H21" s="10"/>
      <c r="I21" s="10"/>
      <c r="J21" s="10"/>
      <c r="K21" s="10"/>
    </row>
    <row r="22" ht="20.35" customHeight="1">
      <c r="A22" t="s" s="7">
        <v>12</v>
      </c>
      <c r="B22" s="8">
        <f>B35</f>
        <v>41666.666666666664</v>
      </c>
      <c r="C22" s="10"/>
      <c r="D22" s="10"/>
      <c r="E22" s="10"/>
      <c r="F22" s="10"/>
      <c r="G22" s="10"/>
      <c r="H22" s="10"/>
      <c r="I22" s="10"/>
      <c r="J22" s="10"/>
      <c r="K22" s="10"/>
    </row>
    <row r="23" ht="20.35" customHeight="1">
      <c r="A23" t="s" s="7">
        <v>13</v>
      </c>
      <c r="B23" s="8">
        <f>B35</f>
        <v>41666.666666666664</v>
      </c>
      <c r="C23" s="10"/>
      <c r="D23" s="10"/>
      <c r="E23" s="10"/>
      <c r="F23" s="10"/>
      <c r="G23" s="10"/>
      <c r="H23" s="10"/>
      <c r="I23" s="10"/>
      <c r="J23" s="10"/>
      <c r="K23" s="10"/>
    </row>
    <row r="24" ht="20.35" customHeight="1">
      <c r="A24" t="s" s="7">
        <v>14</v>
      </c>
      <c r="B24" s="8">
        <f>B35</f>
        <v>41666.666666666664</v>
      </c>
      <c r="C24" s="10"/>
      <c r="D24" s="10"/>
      <c r="E24" s="10"/>
      <c r="F24" s="10"/>
      <c r="G24" s="10"/>
      <c r="H24" s="10"/>
      <c r="I24" s="10"/>
      <c r="J24" s="10"/>
      <c r="K24" s="10"/>
    </row>
    <row r="25" ht="20.35" customHeight="1">
      <c r="A25" t="s" s="7">
        <v>15</v>
      </c>
      <c r="B25" s="8">
        <f>B35</f>
        <v>41666.666666666664</v>
      </c>
      <c r="C25" s="10"/>
      <c r="D25" s="10"/>
      <c r="E25" s="10"/>
      <c r="F25" s="10"/>
      <c r="G25" s="10"/>
      <c r="H25" s="10"/>
      <c r="I25" s="10"/>
      <c r="J25" s="10"/>
      <c r="K25" s="10"/>
    </row>
    <row r="26" ht="20.35" customHeight="1">
      <c r="A26" t="s" s="7">
        <v>16</v>
      </c>
      <c r="B26" s="8">
        <f>B35</f>
        <v>41666.666666666664</v>
      </c>
      <c r="C26" s="10"/>
      <c r="D26" s="10"/>
      <c r="E26" s="10"/>
      <c r="F26" s="10"/>
      <c r="G26" s="10"/>
      <c r="H26" s="10"/>
      <c r="I26" s="10"/>
      <c r="J26" s="10"/>
      <c r="K26" s="10"/>
    </row>
    <row r="27" ht="20.35" customHeight="1">
      <c r="A27" t="s" s="7">
        <v>17</v>
      </c>
      <c r="B27" s="8">
        <f>B35</f>
        <v>41666.666666666664</v>
      </c>
      <c r="C27" s="10"/>
      <c r="D27" s="10"/>
      <c r="E27" s="10"/>
      <c r="F27" s="10"/>
      <c r="G27" s="10"/>
      <c r="H27" s="10"/>
      <c r="I27" s="10"/>
      <c r="J27" s="10"/>
      <c r="K27" s="10"/>
    </row>
    <row r="28" ht="20.35" customHeight="1">
      <c r="A28" t="s" s="7">
        <v>18</v>
      </c>
      <c r="B28" s="8">
        <f>B35</f>
        <v>41666.666666666664</v>
      </c>
      <c r="C28" s="10"/>
      <c r="D28" s="10"/>
      <c r="E28" s="10"/>
      <c r="F28" s="10"/>
      <c r="G28" s="10"/>
      <c r="H28" s="10"/>
      <c r="I28" s="10"/>
      <c r="J28" s="10"/>
      <c r="K28" s="10"/>
    </row>
    <row r="29" ht="20.35" customHeight="1">
      <c r="A29" t="s" s="7">
        <v>19</v>
      </c>
      <c r="B29" s="8">
        <f>B35</f>
        <v>41666.666666666664</v>
      </c>
      <c r="C29" s="10"/>
      <c r="D29" s="10"/>
      <c r="E29" s="10"/>
      <c r="F29" s="10"/>
      <c r="G29" s="10"/>
      <c r="H29" s="10"/>
      <c r="I29" s="10"/>
      <c r="J29" s="10"/>
      <c r="K29" s="10"/>
    </row>
    <row r="30" ht="20.35" customHeight="1">
      <c r="A30" t="s" s="7">
        <v>20</v>
      </c>
      <c r="B30" s="8">
        <f>B35</f>
        <v>41666.666666666664</v>
      </c>
      <c r="C30" s="10"/>
      <c r="D30" s="9"/>
      <c r="E30" s="9"/>
      <c r="F30" s="10"/>
      <c r="G30" s="10"/>
      <c r="H30" s="10"/>
      <c r="I30" s="10"/>
      <c r="J30" s="10"/>
      <c r="K30" s="10"/>
    </row>
    <row r="31" ht="20.35" customHeight="1">
      <c r="A31" t="s" s="7">
        <v>21</v>
      </c>
      <c r="B31" s="8">
        <f>B35</f>
        <v>41666.666666666664</v>
      </c>
      <c r="C31" s="10"/>
      <c r="D31" s="9"/>
      <c r="E31" s="9"/>
      <c r="F31" s="10"/>
      <c r="G31" s="10"/>
      <c r="H31" s="10"/>
      <c r="I31" s="10"/>
      <c r="J31" s="10"/>
      <c r="K31" s="10"/>
    </row>
    <row r="32" ht="20.35" customHeight="1">
      <c r="A32" t="s" s="7">
        <v>22</v>
      </c>
      <c r="B32" s="8">
        <f>B35</f>
        <v>41666.666666666664</v>
      </c>
      <c r="C32" s="10"/>
      <c r="D32" s="9"/>
      <c r="E32" s="9"/>
      <c r="F32" s="10"/>
      <c r="G32" s="10"/>
      <c r="H32" s="10"/>
      <c r="I32" s="10"/>
      <c r="J32" s="10"/>
      <c r="K32" s="10"/>
    </row>
    <row r="33" ht="20.35" customHeight="1">
      <c r="A33" s="16"/>
      <c r="B33" s="12"/>
      <c r="C33" s="10"/>
      <c r="D33" s="10"/>
      <c r="E33" s="10"/>
      <c r="F33" s="10"/>
      <c r="G33" s="10"/>
      <c r="H33" s="10"/>
      <c r="I33" s="10"/>
      <c r="J33" s="10"/>
      <c r="K33" s="10"/>
    </row>
    <row r="34" ht="20.35" customHeight="1">
      <c r="A34" t="s" s="7">
        <v>28</v>
      </c>
      <c r="B34" s="8">
        <v>500000</v>
      </c>
      <c r="C34" s="19">
        <f>SUM(C21:C32)</f>
        <v>0</v>
      </c>
      <c r="D34" s="20">
        <f>(C34/B34)*100</f>
        <v>0</v>
      </c>
      <c r="E34" t="s" s="21">
        <v>29</v>
      </c>
      <c r="F34" s="15"/>
      <c r="G34" s="10"/>
      <c r="H34" s="10"/>
      <c r="I34" s="10"/>
      <c r="J34" s="10"/>
      <c r="K34" s="10"/>
    </row>
    <row r="35" ht="20.35" customHeight="1">
      <c r="A35" t="s" s="7">
        <v>30</v>
      </c>
      <c r="B35" s="8">
        <f>B34/12</f>
        <v>41666.666666666664</v>
      </c>
      <c r="C35" s="19">
        <f>C34/12</f>
        <v>0</v>
      </c>
      <c r="D35" s="10"/>
      <c r="E35" s="10"/>
      <c r="F35" s="10"/>
      <c r="G35" s="10"/>
      <c r="H35" s="10"/>
      <c r="I35" s="10"/>
      <c r="J35" s="10"/>
      <c r="K35" s="10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